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mowy\umowy 2019\przetargi 2019\45 -1 180R Zdziarzec - FDS\SWIZ\Ogłoszenie PZD.261.45.2019\SIWZ PZD.261.45.2019\Rozdz. 4 Kosztorys Ofertowy\Załączniki do Rozdz. 4\"/>
    </mc:Choice>
  </mc:AlternateContent>
  <xr:revisionPtr revIDLastSave="0" documentId="13_ncr:1_{9EF89CE9-410B-4943-81E6-4DF9D5CD8B86}" xr6:coauthVersionLast="44" xr6:coauthVersionMax="44" xr10:uidLastSave="{00000000-0000-0000-0000-000000000000}"/>
  <bookViews>
    <workbookView xWindow="2055" yWindow="465" windowWidth="13005" windowHeight="15285" xr2:uid="{00000000-000D-0000-FFFF-FFFF00000000}"/>
  </bookViews>
  <sheets>
    <sheet name="Ślepy koszt.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3" i="2" l="1"/>
  <c r="G11" i="2"/>
  <c r="G10" i="2"/>
  <c r="G9" i="2"/>
  <c r="G8" i="2"/>
  <c r="G7" i="2"/>
  <c r="G6" i="2"/>
  <c r="G5" i="2"/>
  <c r="G4" i="2"/>
  <c r="G3" i="2"/>
  <c r="G2" i="2"/>
  <c r="G1" i="2"/>
</calcChain>
</file>

<file path=xl/sharedStrings.xml><?xml version="1.0" encoding="utf-8"?>
<sst xmlns="http://schemas.openxmlformats.org/spreadsheetml/2006/main" count="65" uniqueCount="49">
  <si>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</si>
  <si>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</si>
  <si>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</si>
  <si>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</si>
  <si>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</si>
  <si>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</si>
  <si>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</si>
  <si>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</si>
  <si>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</si>
  <si>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</si>
  <si>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</si>
  <si>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</si>
  <si>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</si>
  <si>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</si>
  <si>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</si>
  <si>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</si>
  <si>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</si>
  <si>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</si>
  <si>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</si>
  <si>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</si>
  <si>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</si>
  <si>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</si>
  <si>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</si>
  <si>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</si>
  <si>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</si>
  <si>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</si>
  <si>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</si>
  <si>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</si>
  <si>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</si>
  <si>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</si>
  <si>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05.03.23           45 23 32 22-1</t>
  </si>
  <si>
    <t>05.03.05b                     45 23 32 20-7</t>
  </si>
  <si>
    <t>Frezowanie istn. naw. bitum. o gr. do 4 cm,                 z wbudowaniem urobku na pobocze</t>
  </si>
  <si>
    <t>Wyrównanie istniejącej nawierzchni betonem asfaltowym AC/11W dla ruchu kat. KR 3 sposobem mechanicznym wraz z oczyszczniem i skropieniem zgodnie ze SST 04.03.01</t>
  </si>
  <si>
    <t>05.03.11 45 11 13 00-1</t>
  </si>
  <si>
    <t>Wykonanie warstwy ścieralnej z mieszanki grysowo-mastyksowej SMA 11 grub. 4 cm dla ruchu kat. KR 3 wraz ze skropieniem zgodnie ze SST 04.03.01</t>
  </si>
  <si>
    <t>Uzupełnienie poboczy i zjazdów kruszywem łamanym 0/31 na szer.1,00 m przy śr. gr. w-wy 10 cm</t>
  </si>
  <si>
    <t>Rozebranie i ponowne ułożenie nawierzchni chodnika z kostki brukowej grub. 6 cm na podsypce cem.-piask.</t>
  </si>
  <si>
    <t>08.03.01                45 23 32 22-1</t>
  </si>
  <si>
    <t>Rozebranie i ponowne ułożenie obrzeży o wym. 8x30 cm na ławie betonowej 24x10 cm z oporem 15x20 cm z betonu C12/15 wraz z uzupełnieniem półki ziemnej przy obrzeżu humusem</t>
  </si>
  <si>
    <t>Rozebranie i ponowne ułożenie nawierzchni zjazdów z kostki brukowej grub. 8 cm na podsypce cem.-piask.</t>
  </si>
  <si>
    <t>05.03.13                     45 23 32 20-7</t>
  </si>
  <si>
    <t>Rozebranie i ponowne ułożenie obrzeży z wymianą na nowe o wym. 8x30 cm na ławie betonowej 24x10 cm z oporem 15x20 cm z betonu C12/15 wraz z uzupełnieniem półki ziemnej przy obrzeżu humusem</t>
  </si>
  <si>
    <t>KOSZTORYS OFERTOWY</t>
  </si>
  <si>
    <t>CENA NETTO ZADANIA (suma poz. 1- 8):</t>
  </si>
  <si>
    <t>PODATEK VAT (…….% od poz. 9:</t>
  </si>
  <si>
    <t>CENA BRUTTO (suma poz. 9 - 10):</t>
  </si>
  <si>
    <t xml:space="preserve"> Remont drogi powiatowej Nr 1 180R relacji Dębica - Zdziarzec w km 14+480 ÷ 20+466,                                                         klasy "Z"- zbiorczej w m. Dąbie i Zdziarzec w granicach istniejącego pasa drogowego                                                        - Etap II  w km 16+680 ÷ 20+466</t>
  </si>
  <si>
    <t>Formularz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</si>
</sst>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1" fillId="0" borderId="0"/>
    <xf numFmtId="0" fontId="7" fillId="0" borderId="0"/>
  </cellStyleXfs>
  <cellXfs count="72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/>
    </xf>
    <xf numFmtId="3" fontId="8" fillId="0" borderId="1" xfId="1" applyNumberFormat="1" applyFont="1" applyFill="1" applyBorder="1" applyAlignment="1">
      <alignment horizontal="right"/>
    </xf>
    <xf numFmtId="4" fontId="8" fillId="0" borderId="3" xfId="5" applyNumberFormat="1" applyFont="1" applyBorder="1"/>
    <xf numFmtId="0" fontId="9" fillId="0" borderId="0" xfId="0" applyFont="1"/>
    <xf numFmtId="4" fontId="8" fillId="0" borderId="1" xfId="1" applyNumberFormat="1" applyFont="1" applyBorder="1" applyAlignment="1">
      <alignment horizontal="right"/>
    </xf>
    <xf numFmtId="0" fontId="1" fillId="0" borderId="1" xfId="1" applyFont="1" applyFill="1" applyBorder="1" applyAlignment="1">
      <alignment horizontal="left" vertical="center" wrapText="1"/>
    </xf>
    <xf numFmtId="0" fontId="10" fillId="0" borderId="0" xfId="0" applyFont="1"/>
    <xf numFmtId="0" fontId="11" fillId="0" borderId="2" xfId="0" applyFont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center"/>
    </xf>
    <xf numFmtId="3" fontId="11" fillId="0" borderId="1" xfId="1" applyNumberFormat="1" applyFont="1" applyFill="1" applyBorder="1" applyAlignment="1">
      <alignment horizontal="right"/>
    </xf>
    <xf numFmtId="4" fontId="11" fillId="0" borderId="1" xfId="1" applyNumberFormat="1" applyFont="1" applyBorder="1" applyAlignment="1">
      <alignment horizontal="right"/>
    </xf>
    <xf numFmtId="4" fontId="11" fillId="0" borderId="3" xfId="5" applyNumberFormat="1" applyFont="1" applyBorder="1"/>
    <xf numFmtId="0" fontId="12" fillId="0" borderId="0" xfId="0" applyFont="1"/>
    <xf numFmtId="164" fontId="11" fillId="0" borderId="1" xfId="1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 wrapText="1"/>
    </xf>
    <xf numFmtId="0" fontId="6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16" fillId="0" borderId="8" xfId="6" applyFont="1" applyFill="1" applyBorder="1" applyAlignment="1">
      <alignment horizontal="center"/>
    </xf>
    <xf numFmtId="0" fontId="17" fillId="0" borderId="9" xfId="6" applyFont="1" applyFill="1" applyBorder="1" applyAlignment="1">
      <alignment horizontal="center"/>
    </xf>
    <xf numFmtId="0" fontId="16" fillId="0" borderId="9" xfId="6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center" vertical="center"/>
    </xf>
    <xf numFmtId="0" fontId="10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4" fontId="13" fillId="0" borderId="6" xfId="0" applyNumberFormat="1" applyFont="1" applyBorder="1"/>
    <xf numFmtId="0" fontId="19" fillId="0" borderId="0" xfId="6" applyFont="1"/>
    <xf numFmtId="0" fontId="20" fillId="0" borderId="0" xfId="6" applyFont="1"/>
    <xf numFmtId="0" fontId="19" fillId="0" borderId="0" xfId="6" applyFont="1" applyFill="1"/>
    <xf numFmtId="4" fontId="19" fillId="0" borderId="0" xfId="6" applyNumberFormat="1" applyFont="1"/>
    <xf numFmtId="0" fontId="2" fillId="0" borderId="5" xfId="1" applyFont="1" applyBorder="1" applyAlignment="1">
      <alignment vertical="center"/>
    </xf>
    <xf numFmtId="0" fontId="5" fillId="0" borderId="9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0" borderId="9" xfId="1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/>
    </xf>
    <xf numFmtId="4" fontId="1" fillId="0" borderId="3" xfId="5" applyNumberFormat="1" applyFont="1" applyFill="1" applyBorder="1" applyAlignment="1">
      <alignment vertical="center"/>
    </xf>
    <xf numFmtId="0" fontId="2" fillId="0" borderId="7" xfId="1" applyFont="1" applyBorder="1" applyAlignment="1">
      <alignment horizontal="center" wrapText="1"/>
    </xf>
    <xf numFmtId="4" fontId="1" fillId="0" borderId="3" xfId="0" applyNumberFormat="1" applyFont="1" applyFill="1" applyBorder="1" applyAlignment="1">
      <alignment vertical="center"/>
    </xf>
    <xf numFmtId="3" fontId="16" fillId="0" borderId="10" xfId="6" applyNumberFormat="1" applyFont="1" applyFill="1" applyBorder="1" applyAlignment="1">
      <alignment horizontal="center"/>
    </xf>
    <xf numFmtId="0" fontId="13" fillId="0" borderId="7" xfId="0" applyFont="1" applyBorder="1" applyAlignment="1">
      <alignment horizontal="right" vertical="center" wrapText="1"/>
    </xf>
    <xf numFmtId="0" fontId="15" fillId="0" borderId="0" xfId="1" applyFont="1" applyAlignment="1">
      <alignment horizontal="center"/>
    </xf>
    <xf numFmtId="0" fontId="18" fillId="0" borderId="0" xfId="1" applyFont="1" applyAlignment="1">
      <alignment horizontal="center" wrapText="1"/>
    </xf>
    <xf numFmtId="0" fontId="10" fillId="0" borderId="0" xfId="0" applyFont="1" applyAlignment="1">
      <alignment horizontal="center" wrapText="1"/>
    </xf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0"/>
  <sheetViews>
    <sheetView tabSelected="1" workbookViewId="0">
      <selection activeCell="I10" sqref="I10"/>
    </sheetView>
  </sheetViews>
  <sheetFormatPr defaultColWidth="9" defaultRowHeight="12.75"/>
  <cols>
    <col min="1" max="1" width="3.5" style="29" customWidth="1"/>
    <col min="2" max="2" width="8.25" style="30" customWidth="1"/>
    <col min="3" max="3" width="36.625" style="29" customWidth="1"/>
    <col min="4" max="4" width="5.5" style="29" customWidth="1"/>
    <col min="5" max="5" width="7.875" style="31" customWidth="1"/>
    <col min="6" max="6" width="8.75" style="29" customWidth="1"/>
    <col min="7" max="7" width="11.875" style="29" customWidth="1"/>
    <col min="8" max="16384" width="9" style="29"/>
  </cols>
  <sheetData>
    <row r="2" spans="1:8" s="18" customFormat="1" ht="16.5">
      <c r="A2" s="69" t="s">
        <v>43</v>
      </c>
      <c r="B2" s="69"/>
      <c r="C2" s="69"/>
      <c r="D2" s="69"/>
      <c r="E2" s="69"/>
      <c r="F2" s="69"/>
      <c r="G2" s="69"/>
      <c r="H2" s="18" t="s">
        <v>48</v>
      </c>
    </row>
    <row r="3" spans="1:8" s="18" customFormat="1" ht="11.25" customHeight="1">
      <c r="A3" s="35"/>
      <c r="B3" s="35"/>
      <c r="C3" s="35"/>
      <c r="D3" s="35"/>
      <c r="E3" s="35"/>
      <c r="F3" s="35"/>
      <c r="G3" s="35"/>
    </row>
    <row r="4" spans="1:8" s="18" customFormat="1" ht="14.25" customHeight="1">
      <c r="A4" s="70" t="s">
        <v>47</v>
      </c>
      <c r="B4" s="70"/>
      <c r="C4" s="70"/>
      <c r="D4" s="70"/>
      <c r="E4" s="70"/>
      <c r="F4" s="70"/>
      <c r="G4" s="70"/>
    </row>
    <row r="5" spans="1:8" s="18" customFormat="1" ht="33.75" customHeight="1">
      <c r="A5" s="71"/>
      <c r="B5" s="71"/>
      <c r="C5" s="71"/>
      <c r="D5" s="71"/>
      <c r="E5" s="71"/>
      <c r="F5" s="71"/>
      <c r="G5" s="71"/>
    </row>
    <row r="6" spans="1:8" s="18" customFormat="1" ht="12" customHeight="1" thickBot="1">
      <c r="A6" s="34"/>
      <c r="B6" s="34"/>
      <c r="C6" s="34"/>
      <c r="D6" s="34"/>
      <c r="E6" s="34"/>
      <c r="F6" s="34"/>
      <c r="G6" s="34"/>
    </row>
    <row r="7" spans="1:8" s="18" customFormat="1" ht="29.25" customHeight="1" thickBot="1">
      <c r="A7" s="57" t="s">
        <v>9</v>
      </c>
      <c r="B7" s="37" t="s">
        <v>8</v>
      </c>
      <c r="C7" s="38" t="s">
        <v>7</v>
      </c>
      <c r="D7" s="39" t="s">
        <v>6</v>
      </c>
      <c r="E7" s="65" t="s">
        <v>5</v>
      </c>
      <c r="F7" s="39" t="s">
        <v>4</v>
      </c>
      <c r="G7" s="40" t="s">
        <v>3</v>
      </c>
    </row>
    <row r="8" spans="1:8" s="32" customFormat="1">
      <c r="A8" s="41">
        <v>1</v>
      </c>
      <c r="B8" s="42">
        <v>2</v>
      </c>
      <c r="C8" s="43">
        <v>3</v>
      </c>
      <c r="D8" s="43">
        <v>4</v>
      </c>
      <c r="E8" s="43">
        <v>5</v>
      </c>
      <c r="F8" s="43">
        <v>6</v>
      </c>
      <c r="G8" s="67">
        <v>7</v>
      </c>
    </row>
    <row r="9" spans="1:8" s="32" customFormat="1" ht="63.75">
      <c r="A9" s="48">
        <v>1</v>
      </c>
      <c r="B9" s="49" t="s">
        <v>38</v>
      </c>
      <c r="C9" s="33" t="s">
        <v>39</v>
      </c>
      <c r="D9" s="46" t="s">
        <v>16</v>
      </c>
      <c r="E9" s="62">
        <v>1300</v>
      </c>
      <c r="F9" s="63"/>
      <c r="G9" s="66"/>
    </row>
    <row r="10" spans="1:8" s="32" customFormat="1" ht="63.75">
      <c r="A10" s="48">
        <v>2</v>
      </c>
      <c r="B10" s="49" t="s">
        <v>38</v>
      </c>
      <c r="C10" s="33" t="s">
        <v>42</v>
      </c>
      <c r="D10" s="46" t="s">
        <v>16</v>
      </c>
      <c r="E10" s="62">
        <v>2600</v>
      </c>
      <c r="F10" s="63"/>
      <c r="G10" s="66"/>
    </row>
    <row r="11" spans="1:8" s="32" customFormat="1" ht="38.25">
      <c r="A11" s="48">
        <v>3</v>
      </c>
      <c r="B11" s="49" t="s">
        <v>30</v>
      </c>
      <c r="C11" s="33" t="s">
        <v>37</v>
      </c>
      <c r="D11" s="46" t="s">
        <v>1</v>
      </c>
      <c r="E11" s="62">
        <v>2000</v>
      </c>
      <c r="F11" s="63"/>
      <c r="G11" s="66"/>
    </row>
    <row r="12" spans="1:8" s="32" customFormat="1" ht="38.25">
      <c r="A12" s="48">
        <v>4</v>
      </c>
      <c r="B12" s="49" t="s">
        <v>30</v>
      </c>
      <c r="C12" s="33" t="s">
        <v>40</v>
      </c>
      <c r="D12" s="46" t="s">
        <v>1</v>
      </c>
      <c r="E12" s="62">
        <v>750</v>
      </c>
      <c r="F12" s="63"/>
      <c r="G12" s="66"/>
    </row>
    <row r="13" spans="1:8" s="47" customFormat="1" ht="38.25">
      <c r="A13" s="44">
        <v>5</v>
      </c>
      <c r="B13" s="49" t="s">
        <v>34</v>
      </c>
      <c r="C13" s="45" t="s">
        <v>32</v>
      </c>
      <c r="D13" s="46" t="s">
        <v>1</v>
      </c>
      <c r="E13" s="62">
        <v>3775</v>
      </c>
      <c r="F13" s="63"/>
      <c r="G13" s="64"/>
    </row>
    <row r="14" spans="1:8" s="47" customFormat="1" ht="63.75">
      <c r="A14" s="28">
        <v>6</v>
      </c>
      <c r="B14" s="36" t="s">
        <v>31</v>
      </c>
      <c r="C14" s="17" t="s">
        <v>33</v>
      </c>
      <c r="D14" s="46" t="s">
        <v>2</v>
      </c>
      <c r="E14" s="60">
        <v>1540</v>
      </c>
      <c r="F14" s="60"/>
      <c r="G14" s="64"/>
    </row>
    <row r="15" spans="1:8" s="47" customFormat="1" ht="51">
      <c r="A15" s="28">
        <v>7</v>
      </c>
      <c r="B15" s="36" t="s">
        <v>41</v>
      </c>
      <c r="C15" s="17" t="s">
        <v>35</v>
      </c>
      <c r="D15" s="46" t="s">
        <v>1</v>
      </c>
      <c r="E15" s="60">
        <v>24609</v>
      </c>
      <c r="F15" s="60"/>
      <c r="G15" s="64"/>
    </row>
    <row r="16" spans="1:8" s="47" customFormat="1" ht="39" thickBot="1">
      <c r="A16" s="50">
        <v>8</v>
      </c>
      <c r="B16" s="58" t="s">
        <v>0</v>
      </c>
      <c r="C16" s="17" t="s">
        <v>36</v>
      </c>
      <c r="D16" s="59" t="s">
        <v>1</v>
      </c>
      <c r="E16" s="61">
        <v>7572</v>
      </c>
      <c r="F16" s="61"/>
      <c r="G16" s="64"/>
    </row>
    <row r="17" spans="1:7" customFormat="1" ht="17.25" customHeight="1" thickBot="1">
      <c r="A17" s="51">
        <v>9</v>
      </c>
      <c r="B17" s="68" t="s">
        <v>44</v>
      </c>
      <c r="C17" s="68"/>
      <c r="D17" s="68"/>
      <c r="E17" s="68"/>
      <c r="F17" s="68"/>
      <c r="G17" s="52"/>
    </row>
    <row r="18" spans="1:7" customFormat="1" ht="18" customHeight="1" thickBot="1">
      <c r="A18" s="51">
        <v>10</v>
      </c>
      <c r="B18" s="68" t="s">
        <v>45</v>
      </c>
      <c r="C18" s="68"/>
      <c r="D18" s="68"/>
      <c r="E18" s="68"/>
      <c r="F18" s="68"/>
      <c r="G18" s="52"/>
    </row>
    <row r="19" spans="1:7" customFormat="1" ht="15.75" thickBot="1">
      <c r="A19" s="51">
        <v>11</v>
      </c>
      <c r="B19" s="68" t="s">
        <v>46</v>
      </c>
      <c r="C19" s="68"/>
      <c r="D19" s="68"/>
      <c r="E19" s="68"/>
      <c r="F19" s="68"/>
      <c r="G19" s="52"/>
    </row>
    <row r="20" spans="1:7" customFormat="1" ht="14.25">
      <c r="A20" s="53"/>
      <c r="B20" s="54"/>
      <c r="C20" s="53"/>
      <c r="D20" s="53"/>
      <c r="E20" s="53"/>
      <c r="F20" s="55"/>
      <c r="G20" s="56"/>
    </row>
  </sheetData>
  <mergeCells count="5">
    <mergeCell ref="B19:F19"/>
    <mergeCell ref="B17:F17"/>
    <mergeCell ref="A2:G2"/>
    <mergeCell ref="A4:G5"/>
    <mergeCell ref="B18:F18"/>
  </mergeCells>
  <pageMargins left="0.7" right="0.7" top="0.75" bottom="0.75" header="0.3" footer="0.3"/>
  <pageSetup paperSize="9" scale="97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6" customFormat="1" ht="30.75" customHeight="1">
      <c r="A1" s="19"/>
      <c r="B1" s="20"/>
      <c r="C1" s="21" t="s">
        <v>12</v>
      </c>
      <c r="D1" s="22" t="s">
        <v>10</v>
      </c>
      <c r="E1" s="23">
        <v>2</v>
      </c>
      <c r="F1" s="27">
        <v>1200</v>
      </c>
      <c r="G1" s="25">
        <f t="shared" ref="G1:G11" si="0">$E1*F1</f>
        <v>2400</v>
      </c>
    </row>
    <row r="2" spans="1:8" s="26" customFormat="1">
      <c r="A2" s="19"/>
      <c r="B2" s="20"/>
      <c r="C2" s="21" t="s">
        <v>13</v>
      </c>
      <c r="D2" s="22" t="s">
        <v>16</v>
      </c>
      <c r="E2" s="23">
        <v>418</v>
      </c>
      <c r="F2" s="27">
        <v>5</v>
      </c>
      <c r="G2" s="25">
        <f t="shared" si="0"/>
        <v>2090</v>
      </c>
      <c r="H2" s="26" t="s">
        <v>28</v>
      </c>
    </row>
    <row r="3" spans="1:8" s="26" customFormat="1">
      <c r="A3" s="19"/>
      <c r="B3" s="20"/>
      <c r="C3" s="21" t="s">
        <v>14</v>
      </c>
      <c r="D3" s="22" t="s">
        <v>16</v>
      </c>
      <c r="E3" s="23">
        <v>80</v>
      </c>
      <c r="F3" s="27">
        <v>10</v>
      </c>
      <c r="G3" s="25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6" customFormat="1" ht="25.5">
      <c r="A5" s="19"/>
      <c r="B5" s="20"/>
      <c r="C5" s="21" t="s">
        <v>15</v>
      </c>
      <c r="D5" s="22" t="s">
        <v>16</v>
      </c>
      <c r="E5" s="23">
        <v>185</v>
      </c>
      <c r="F5" s="27">
        <v>45</v>
      </c>
      <c r="G5" s="25">
        <f t="shared" si="0"/>
        <v>8325</v>
      </c>
    </row>
    <row r="6" spans="1:8" s="26" customFormat="1" ht="25.5">
      <c r="A6" s="19"/>
      <c r="B6" s="20"/>
      <c r="C6" s="21" t="s">
        <v>25</v>
      </c>
      <c r="D6" s="22" t="s">
        <v>16</v>
      </c>
      <c r="E6" s="23">
        <v>238</v>
      </c>
      <c r="F6" s="24">
        <v>23</v>
      </c>
      <c r="G6" s="25">
        <f t="shared" si="0"/>
        <v>5474</v>
      </c>
      <c r="H6" s="26" t="s">
        <v>29</v>
      </c>
    </row>
    <row r="7" spans="1:8" s="26" customFormat="1">
      <c r="A7" s="19"/>
      <c r="B7" s="20"/>
      <c r="C7" s="21" t="s">
        <v>17</v>
      </c>
      <c r="D7" s="22" t="s">
        <v>1</v>
      </c>
      <c r="E7" s="23">
        <v>508</v>
      </c>
      <c r="F7" s="24">
        <v>28</v>
      </c>
      <c r="G7" s="25">
        <f t="shared" si="0"/>
        <v>14224</v>
      </c>
    </row>
    <row r="8" spans="1:8" s="26" customFormat="1" ht="25.5">
      <c r="A8" s="19"/>
      <c r="B8" s="20"/>
      <c r="C8" s="21" t="s">
        <v>20</v>
      </c>
      <c r="D8" s="22" t="s">
        <v>1</v>
      </c>
      <c r="E8" s="23">
        <v>278</v>
      </c>
      <c r="F8" s="24">
        <v>12</v>
      </c>
      <c r="G8" s="25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6" customFormat="1">
      <c r="A10" s="19"/>
      <c r="B10" s="20"/>
      <c r="C10" s="21" t="s">
        <v>23</v>
      </c>
      <c r="D10" s="22" t="s">
        <v>1</v>
      </c>
      <c r="E10" s="23">
        <v>31</v>
      </c>
      <c r="F10" s="24">
        <v>5</v>
      </c>
      <c r="G10" s="25">
        <f t="shared" si="0"/>
        <v>155</v>
      </c>
      <c r="H10" s="26" t="s">
        <v>24</v>
      </c>
    </row>
    <row r="11" spans="1:8" s="26" customFormat="1" ht="60" customHeight="1">
      <c r="A11" s="19"/>
      <c r="B11" s="20"/>
      <c r="C11" s="21" t="s">
        <v>18</v>
      </c>
      <c r="D11" s="22" t="s">
        <v>1</v>
      </c>
      <c r="E11" s="23">
        <v>68</v>
      </c>
      <c r="F11" s="24">
        <v>80</v>
      </c>
      <c r="G11" s="25">
        <f t="shared" si="0"/>
        <v>5440</v>
      </c>
      <c r="H11" s="26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2019-09-09T20:33:19Z</cp:lastPrinted>
  <dcterms:created xsi:type="dcterms:W3CDTF">2014-10-02T11:41:11Z</dcterms:created>
  <dcterms:modified xsi:type="dcterms:W3CDTF">2019-09-10T05:37:08Z</dcterms:modified>
</cp:coreProperties>
</file>